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<sst xmlns="http://schemas.openxmlformats.org/spreadsheetml/2006/main" count="18" uniqueCount="18">
  <si>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2025年第四季度高校毕业生灵活就业社保补贴明细表</t>
  </si>
  <si>
    <t>序号</t>
  </si>
  <si>
    <t>姓名</t>
  </si>
  <si>
    <t>身份证号</t>
  </si>
  <si>
    <t>待遇初次
申请时间</t>
  </si>
  <si>
    <t>2025年第四季度</t>
  </si>
  <si>
    <t>补贴金额合计
（元）</t>
  </si>
  <si>
    <t>补贴月数</t>
  </si>
  <si>
    <t>养老补贴标准(元/月)</t>
  </si>
  <si>
    <t>养老补贴金额（元）</t>
  </si>
  <si>
    <t>医疗补贴标准(元/月)</t>
  </si>
  <si>
    <t>医疗补贴金额（元）</t>
  </si>
  <si>
    <t>补贴总金额
（元）</t>
  </si>
  <si>
    <t>张诗文</t>
  </si>
  <si>
    <t>2101051997030*****</t>
  </si>
  <si>
    <t>李晓洋</t>
  </si>
  <si>
    <t>2102032001050*****</t>
  </si>
  <si>
    <t xml:space="preserve">合       计（元）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</si>
</sst>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仿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0" zoomScaleNormal="80" workbookViewId="0">
      <selection activeCell="K6" sqref="K6"/>
    </sheetView>
  </sheetViews>
  <sheetFormatPr defaultColWidth="9" defaultRowHeight="18" outlineLevelRow="5"/>
  <cols>
    <col min="1" max="2" width="8.62962962962963" style="3" customWidth="1"/>
    <col min="3" max="3" width="30.1388888888889" style="3" customWidth="1"/>
    <col min="4" max="4" width="18.4722222222222" style="3" customWidth="1"/>
    <col min="5" max="10" width="12.6296296296296" style="3" customWidth="1"/>
    <col min="11" max="11" width="16.6296296296296" style="3" customWidth="1"/>
    <col min="12" max="16384" width="9" style="3"/>
  </cols>
  <sheetData>
    <row r="1" s="1" customFormat="1" ht="6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5"/>
      <c r="K2" s="6" t="s">
        <v>6</v>
      </c>
    </row>
    <row r="3" ht="40" customHeight="1" spans="1:11">
      <c r="A3" s="7"/>
      <c r="B3" s="7"/>
      <c r="C3" s="7"/>
      <c r="D3" s="7"/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7"/>
    </row>
    <row r="4" s="2" customFormat="1" ht="50" customHeight="1" spans="1:11">
      <c r="A4" s="5">
        <v>1</v>
      </c>
      <c r="B4" s="5" t="s">
        <v>13</v>
      </c>
      <c r="C4" s="14" t="s">
        <v>14</v>
      </c>
      <c r="D4" s="10">
        <v>45383</v>
      </c>
      <c r="E4" s="5">
        <v>3</v>
      </c>
      <c r="F4" s="5">
        <v>523.08</v>
      </c>
      <c r="G4" s="5">
        <v>1569.24</v>
      </c>
      <c r="H4" s="5">
        <v>285.01</v>
      </c>
      <c r="I4" s="5">
        <v>855.03</v>
      </c>
      <c r="J4" s="5">
        <f>G4+I4</f>
        <v>2424.27</v>
      </c>
      <c r="K4" s="5">
        <f>J4</f>
        <v>2424.27</v>
      </c>
    </row>
    <row r="5" s="2" customFormat="1" ht="50" customHeight="1" spans="1:11">
      <c r="A5" s="5">
        <v>2</v>
      </c>
      <c r="B5" s="5" t="s">
        <v>15</v>
      </c>
      <c r="C5" s="14" t="s">
        <v>16</v>
      </c>
      <c r="D5" s="10">
        <v>45627</v>
      </c>
      <c r="E5" s="5">
        <v>3</v>
      </c>
      <c r="F5" s="5">
        <v>523.08</v>
      </c>
      <c r="G5" s="5">
        <v>1569.24</v>
      </c>
      <c r="H5" s="5">
        <v>285.01</v>
      </c>
      <c r="I5" s="5">
        <v>855.03</v>
      </c>
      <c r="J5" s="5">
        <f>G5+I5</f>
        <v>2424.27</v>
      </c>
      <c r="K5" s="5">
        <f>J5</f>
        <v>2424.27</v>
      </c>
    </row>
    <row r="6" ht="50" customHeight="1" spans="1:11">
      <c r="A6" s="11" t="s">
        <v>17</v>
      </c>
      <c r="B6" s="12"/>
      <c r="C6" s="12"/>
      <c r="D6" s="12"/>
      <c r="E6" s="12"/>
      <c r="F6" s="12"/>
      <c r="G6" s="12"/>
      <c r="H6" s="12"/>
      <c r="I6" s="12"/>
      <c r="J6" s="13"/>
      <c r="K6" s="5">
        <f>SUM(K4:K5)</f>
        <v>4848.54</v>
      </c>
    </row>
  </sheetData>
  <mergeCells count="8">
    <mergeCell ref="A1:K1"/>
    <mergeCell ref="E2:J2"/>
    <mergeCell ref="A6:J6"/>
    <mergeCell ref="A2:A3"/>
    <mergeCell ref="B2:B3"/>
    <mergeCell ref="C2:C3"/>
    <mergeCell ref="D2:D3"/>
    <mergeCell ref="K2:K3"/>
  </mergeCells>
  <pageMargins left="0.196527777777778" right="0.196527777777778" top="0.826388888888889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石门山榴莲</cp:lastModifiedBy>
  <dcterms:created xsi:type="dcterms:W3CDTF">2023-06-27T03:07:00Z</dcterms:created>
  <dcterms:modified xsi:type="dcterms:W3CDTF">2026-01-19T07:02:06Z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9BE76FC8D87F4881B374280AF61128DD_13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